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UNEXT\Desktop\KYBERNETES VO inovácia\"/>
    </mc:Choice>
  </mc:AlternateContent>
  <xr:revisionPtr revIDLastSave="0" documentId="13_ncr:1_{8C556128-6ACB-44B7-B8EA-224C1527417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definedNames>
    <definedName name="_ftn1" localSheetId="0">Hárok1!$A$66</definedName>
    <definedName name="_ftnref1" localSheetId="0">Hárok1!$C$64</definedName>
    <definedName name="_Hlk63573234" localSheetId="0">Hárok1!$B$10</definedName>
    <definedName name="_xlnm.Print_Area" localSheetId="0">Hárok1!$A$1:$H$64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2" i="1"/>
  <c r="F53" i="1"/>
  <c r="F54" i="1"/>
  <c r="F55" i="1"/>
  <c r="F56" i="1"/>
  <c r="F57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F33" i="1"/>
  <c r="F34" i="1"/>
  <c r="F35" i="1"/>
  <c r="F36" i="1"/>
  <c r="F37" i="1"/>
  <c r="F38" i="1"/>
  <c r="F39" i="1"/>
  <c r="F40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F30" i="1"/>
  <c r="G30" i="1"/>
  <c r="H30" i="1"/>
  <c r="F31" i="1"/>
  <c r="G31" i="1"/>
  <c r="H31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F46" i="1"/>
  <c r="F47" i="1"/>
  <c r="G47" i="1"/>
  <c r="H47" i="1"/>
  <c r="F48" i="1"/>
  <c r="G48" i="1"/>
  <c r="H48" i="1"/>
  <c r="F49" i="1"/>
  <c r="F24" i="1"/>
  <c r="G24" i="1"/>
  <c r="H24" i="1"/>
  <c r="G45" i="1"/>
  <c r="H45" i="1"/>
  <c r="G46" i="1"/>
  <c r="H46" i="1"/>
  <c r="G49" i="1"/>
  <c r="H49" i="1"/>
  <c r="G29" i="1"/>
  <c r="H29" i="1"/>
</calcChain>
</file>

<file path=xl/sharedStrings.xml><?xml version="1.0" encoding="utf-8"?>
<sst xmlns="http://schemas.openxmlformats.org/spreadsheetml/2006/main" count="91" uniqueCount="62">
  <si>
    <t>IČO:</t>
  </si>
  <si>
    <t>36 734 519</t>
  </si>
  <si>
    <t>Obchodné meno:</t>
  </si>
  <si>
    <t>Sídlo:</t>
  </si>
  <si>
    <t>IČ DPH / DIČ:</t>
  </si>
  <si>
    <t xml:space="preserve">KYBERNETES, s.r.o. </t>
  </si>
  <si>
    <t>Omská 14, 040 01 Košice</t>
  </si>
  <si>
    <t xml:space="preserve">IČO: </t>
  </si>
  <si>
    <t>Identifikácia uchádzača</t>
  </si>
  <si>
    <t xml:space="preserve">Vyhlasovateľ/zadávateľ:  </t>
  </si>
  <si>
    <t>Názov logického celku</t>
  </si>
  <si>
    <t>MJ</t>
  </si>
  <si>
    <t>kus</t>
  </si>
  <si>
    <t>súbor</t>
  </si>
  <si>
    <t>Kritérium vyhodnotenia celková cena bez DPH</t>
  </si>
  <si>
    <t>DPH 20%</t>
  </si>
  <si>
    <t xml:space="preserve">Kritérium vyhodnotenia, ak uchádzač nie je platcom DPH                   CENA CELKOM  </t>
  </si>
  <si>
    <t>Logický celok č. 7 – Zdroj DC napätia</t>
  </si>
  <si>
    <t>Logický celok č. 8 – Generátor testovacích signálov</t>
  </si>
  <si>
    <t>Logický celok č. 9 – Digitálny multimeter</t>
  </si>
  <si>
    <t>Logický celok č. 10 – Merač vibrácií</t>
  </si>
  <si>
    <t>Logický celok č. 11 – Odsávačka splodín</t>
  </si>
  <si>
    <t xml:space="preserve">Logický celok č. 12 – Spájkovacia stanica </t>
  </si>
  <si>
    <t>Logický celok č. 13 – Inšpekčný mikroskop</t>
  </si>
  <si>
    <t>Logický celok č. 14 – Počítačové prenosné pracovné stanice</t>
  </si>
  <si>
    <t>Logický celok č. 15 – EPA pracovisko a sklad</t>
  </si>
  <si>
    <t>Logický celok č. 16 – 3D tlačiareň pre výrobu špecifických prvkov zariadenia ECOGI</t>
  </si>
  <si>
    <t>Logický celok č. 17 – CNC fréza</t>
  </si>
  <si>
    <t>Logický celok č. 18 – Sústruh na kov</t>
  </si>
  <si>
    <t>Logický celok č. 19 – Univerzálna fréza</t>
  </si>
  <si>
    <t>Logický celok č. 20 – Stojanová vŕtačka</t>
  </si>
  <si>
    <t>Logický celok č. 21 – Ohýbačka plechu</t>
  </si>
  <si>
    <t>Logický celok č. 22 – Pákové nožnice</t>
  </si>
  <si>
    <t>Logický celok č. 23 – Univerzálna brúska</t>
  </si>
  <si>
    <t>Logický celok č. 24 – Hydraulický lis</t>
  </si>
  <si>
    <t>Logický celok č. 25 – Výstupný verifikačný stend</t>
  </si>
  <si>
    <t>Ako uchádzač vo vyššie uvedenej zákazke čestne vyhlasujem, že uvedené údaje sú totožné s údajmi uvedenými v ostatných častiach ponuky. V prípade rozdielnych údajov, som si vedomý, že naša ponuka bude zo súťaže vylúčená.</t>
  </si>
  <si>
    <t>V ....................... dňa: .........................</t>
  </si>
  <si>
    <t xml:space="preserve">................................................................................ </t>
  </si>
  <si>
    <t>Podpis štatutára/ov[1]</t>
  </si>
  <si>
    <t>[1] V zmysle ustanovení príslušného registra - Obchodný register, Živnostenský register, Register Ministerstva vnútra a pod. podľa právnej formy subjektu</t>
  </si>
  <si>
    <t xml:space="preserve">Počet </t>
  </si>
  <si>
    <r>
      <rPr>
        <sz val="9"/>
        <color theme="1"/>
        <rFont val="Calibri"/>
        <family val="2"/>
        <charset val="238"/>
        <scheme val="minor"/>
      </rPr>
      <t>Projekt:</t>
    </r>
    <r>
      <rPr>
        <b/>
        <sz val="9"/>
        <color theme="1"/>
        <rFont val="Calibri"/>
        <family val="2"/>
        <charset val="238"/>
        <scheme val="minor"/>
      </rPr>
      <t xml:space="preserve"> Výskum a vývoj produktu ECOGI v spoločnosti KYBERNETES</t>
    </r>
  </si>
  <si>
    <t xml:space="preserve">Návrh na plnenie kritérií </t>
  </si>
  <si>
    <t>Jednotková cena</t>
  </si>
  <si>
    <t xml:space="preserve">ESD stolička </t>
  </si>
  <si>
    <t xml:space="preserve">ESD stôl </t>
  </si>
  <si>
    <t xml:space="preserve">ESD skrinka </t>
  </si>
  <si>
    <t>ESD lupa so svetlom</t>
  </si>
  <si>
    <t>ESD odev</t>
  </si>
  <si>
    <t xml:space="preserve">ESD tester odevov a náramkov </t>
  </si>
  <si>
    <t>ESD regál</t>
  </si>
  <si>
    <t xml:space="preserve">SPOLU za Logický celok č. 15 </t>
  </si>
  <si>
    <r>
      <t xml:space="preserve">ZÁKAZKA: </t>
    </r>
    <r>
      <rPr>
        <sz val="9"/>
        <rFont val="Tahoma"/>
        <family val="2"/>
        <charset val="238"/>
      </rPr>
      <t xml:space="preserve">Výrobno-produkčné zariadenia pre Inovačnú časť projektu v spoločnosti KYBERNETES               </t>
    </r>
  </si>
  <si>
    <t xml:space="preserve">Verifikátor energií vyrábaných na princípe spaľovacích motorov </t>
  </si>
  <si>
    <t xml:space="preserve">Verifikátor ukladania a využívanie energií v krízových stavoch </t>
  </si>
  <si>
    <t xml:space="preserve">Verifikátor energií vyrábaných na princípe rotačných turbín </t>
  </si>
  <si>
    <t xml:space="preserve">Mini výpočtový server verifikačného stendu s príslušenstvom </t>
  </si>
  <si>
    <t xml:space="preserve">Ochranný kryt verifikačného stendu </t>
  </si>
  <si>
    <t xml:space="preserve">Systémová integrácia verifikačného stendu </t>
  </si>
  <si>
    <t>SPOLU za Logický celok č. 25</t>
  </si>
  <si>
    <t xml:space="preserve">súbor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</si>
</sst>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u/>
      <sz val="9"/>
      <color theme="10"/>
      <name val="Tahoma"/>
      <family val="2"/>
      <charset val="238"/>
    </font>
    <font>
      <b/>
      <u/>
      <sz val="10"/>
      <name val="Tahoma"/>
      <family val="2"/>
      <charset val="238"/>
    </font>
    <font>
      <b/>
      <sz val="8"/>
      <color theme="1"/>
      <name val="Tahoma"/>
      <family val="2"/>
      <charset val="238"/>
    </font>
    <font>
      <sz val="7.5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7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1" xfId="0" applyFont="1" applyBorder="1"/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36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 vertical="center"/>
    </xf>
    <xf numFmtId="4" fontId="11" fillId="4" borderId="38" xfId="0" applyNumberFormat="1" applyFont="1" applyFill="1" applyBorder="1" applyAlignment="1">
      <alignment horizontal="right" vertical="center" wrapText="1"/>
    </xf>
    <xf numFmtId="4" fontId="5" fillId="0" borderId="38" xfId="0" applyNumberFormat="1" applyFont="1" applyBorder="1" applyAlignment="1">
      <alignment horizontal="right" vertical="center" wrapText="1"/>
    </xf>
    <xf numFmtId="4" fontId="5" fillId="4" borderId="39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" fontId="11" fillId="4" borderId="18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4" borderId="41" xfId="0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right" vertical="center"/>
    </xf>
    <xf numFmtId="4" fontId="11" fillId="4" borderId="34" xfId="0" applyNumberFormat="1" applyFont="1" applyFill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5" fillId="4" borderId="43" xfId="0" applyNumberFormat="1" applyFont="1" applyFill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right" vertical="center"/>
    </xf>
    <xf numFmtId="4" fontId="11" fillId="4" borderId="31" xfId="0" applyNumberFormat="1" applyFont="1" applyFill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4" fontId="5" fillId="4" borderId="45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center" vertical="center"/>
    </xf>
    <xf numFmtId="0" fontId="1" fillId="0" borderId="46" xfId="0" applyFont="1" applyBorder="1"/>
    <xf numFmtId="0" fontId="18" fillId="0" borderId="3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15" fillId="0" borderId="0" xfId="1" applyFont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1556385</xdr:colOff>
      <xdr:row>0</xdr:row>
      <xdr:rowOff>0</xdr:rowOff>
    </xdr:from>
    <xdr:to>
      <xdr:col>5</xdr:col>
      <xdr:colOff>632460</xdr:colOff>
      <xdr:row>3</xdr:row>
      <xdr:rowOff>67181</xdr:rowOff>
    </xdr:to>
    <xdr:pic>
      <xdr:nvPicPr>
        <xdr:cNvPr id="2" name="Obrázok 26">
          <a:extLst>
            <a:ext uri="{FF2B5EF4-FFF2-40B4-BE49-F238E27FC236}">
              <a16:creationId xmlns:a16="http://schemas.microsoft.com/office/drawing/2014/main" id="{3480B780-AB65-ADEF-7AF3-B134D006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" y="0"/>
          <a:ext cx="2459355" cy="379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327660</xdr:colOff>
      <xdr:row>5</xdr:row>
      <xdr:rowOff>160020</xdr:rowOff>
    </xdr:from>
    <xdr:to>
      <xdr:col>7</xdr:col>
      <xdr:colOff>390525</xdr:colOff>
      <xdr:row>8</xdr:row>
      <xdr:rowOff>111358</xdr:rowOff>
    </xdr:to>
    <xdr:pic>
      <xdr:nvPicPr>
        <xdr:cNvPr id="3" name="Obrázok 1" descr="Logo KYBERNETES">
          <a:extLst>
            <a:ext uri="{FF2B5EF4-FFF2-40B4-BE49-F238E27FC236}">
              <a16:creationId xmlns:a16="http://schemas.microsoft.com/office/drawing/2014/main" id="{A57B4377-5C10-CD23-E530-FCB27671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4410" y="1064895"/>
          <a:ext cx="920115" cy="494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view="pageBreakPreview" topLeftCell="A16" zoomScaleNormal="100" zoomScaleSheetLayoutView="100" workbookViewId="0">
      <selection activeCell="M45" sqref="M45"/>
    </sheetView>
  </sheetViews>
  <sheetFormatPr defaultRowHeight="14.4" x14ac:dyDescent="0.3"/>
  <cols>
    <col min="2" max="2" width="26.77734375" customWidth="1"/>
    <col min="3" max="3" width="5.6640625" customWidth="1"/>
    <col min="4" max="4" width="7.109375" customWidth="1"/>
    <col min="5" max="5" width="9.77734375" customWidth="1"/>
    <col min="6" max="6" width="12.6640625" customWidth="1"/>
    <col min="7" max="7" width="12.44140625" customWidth="1"/>
    <col min="8" max="8" width="13.21875" customWidth="1"/>
  </cols>
  <sheetData>
    <row r="1" spans="1:8" x14ac:dyDescent="0.3">
      <c r="A1" s="1"/>
    </row>
    <row r="2" spans="1:8" ht="8.4" customHeight="1" x14ac:dyDescent="0.3">
      <c r="A2" s="1"/>
    </row>
    <row r="3" spans="1:8" ht="10.8" customHeight="1" x14ac:dyDescent="0.3">
      <c r="A3" s="1"/>
    </row>
    <row r="4" spans="1:8" ht="6.6" customHeight="1" x14ac:dyDescent="0.3"/>
    <row r="5" spans="1:8" x14ac:dyDescent="0.3">
      <c r="A5" s="68" t="s">
        <v>42</v>
      </c>
      <c r="B5" s="68"/>
      <c r="C5" s="68"/>
      <c r="D5" s="68"/>
      <c r="E5" s="68"/>
      <c r="F5" s="68"/>
      <c r="G5" s="68"/>
      <c r="H5" s="68"/>
    </row>
    <row r="7" spans="1:8" x14ac:dyDescent="0.3">
      <c r="A7" s="5" t="s">
        <v>9</v>
      </c>
      <c r="B7" s="6"/>
      <c r="C7" s="5" t="s">
        <v>5</v>
      </c>
      <c r="D7" s="6"/>
      <c r="E7" s="6"/>
      <c r="F7" s="4"/>
      <c r="G7" s="4"/>
      <c r="H7" s="4"/>
    </row>
    <row r="8" spans="1:8" x14ac:dyDescent="0.3">
      <c r="A8" s="6"/>
      <c r="B8" s="6"/>
      <c r="C8" s="6" t="s">
        <v>6</v>
      </c>
      <c r="D8" s="6"/>
      <c r="E8" s="6"/>
      <c r="F8" s="4"/>
      <c r="G8" s="4"/>
      <c r="H8" s="4"/>
    </row>
    <row r="9" spans="1:8" x14ac:dyDescent="0.3">
      <c r="A9" s="7"/>
      <c r="B9" s="7" t="s">
        <v>7</v>
      </c>
      <c r="C9" s="7" t="s">
        <v>1</v>
      </c>
      <c r="D9" s="7"/>
      <c r="E9" s="7"/>
      <c r="F9" s="8"/>
      <c r="G9" s="8"/>
      <c r="H9" s="8"/>
    </row>
    <row r="10" spans="1:8" ht="10.8" customHeight="1" x14ac:dyDescent="0.3">
      <c r="A10" s="4"/>
      <c r="B10" s="9"/>
      <c r="C10" s="10"/>
      <c r="D10" s="4"/>
      <c r="E10" s="4"/>
      <c r="F10" s="4"/>
      <c r="G10" s="4"/>
      <c r="H10" s="4"/>
    </row>
    <row r="11" spans="1:8" ht="14.4" customHeight="1" x14ac:dyDescent="0.3">
      <c r="A11" s="69" t="s">
        <v>43</v>
      </c>
      <c r="B11" s="69"/>
      <c r="C11" s="69"/>
      <c r="D11" s="69"/>
      <c r="E11" s="69"/>
      <c r="F11" s="69"/>
      <c r="G11" s="69"/>
      <c r="H11" s="69"/>
    </row>
    <row r="12" spans="1:8" ht="14.4" customHeight="1" x14ac:dyDescent="0.3">
      <c r="A12" s="73" t="s">
        <v>53</v>
      </c>
      <c r="B12" s="73"/>
      <c r="C12" s="73"/>
      <c r="D12" s="73"/>
      <c r="E12" s="73"/>
      <c r="F12" s="73"/>
      <c r="G12" s="73"/>
      <c r="H12" s="73"/>
    </row>
    <row r="13" spans="1:8" ht="8.4" customHeight="1" thickBot="1" x14ac:dyDescent="0.35">
      <c r="A13" s="72"/>
      <c r="B13" s="72"/>
      <c r="C13" s="72"/>
      <c r="D13" s="72"/>
      <c r="E13" s="72"/>
      <c r="F13" s="72"/>
      <c r="G13" s="72"/>
      <c r="H13" s="72"/>
    </row>
    <row r="14" spans="1:8" ht="20.399999999999999" customHeight="1" thickTop="1" thickBot="1" x14ac:dyDescent="0.35">
      <c r="A14" s="74" t="s">
        <v>8</v>
      </c>
      <c r="B14" s="75"/>
      <c r="C14" s="75"/>
      <c r="D14" s="75"/>
      <c r="E14" s="75"/>
      <c r="F14" s="75"/>
      <c r="G14" s="75"/>
      <c r="H14" s="76"/>
    </row>
    <row r="15" spans="1:8" ht="15" customHeight="1" thickTop="1" x14ac:dyDescent="0.3">
      <c r="A15" s="70" t="s">
        <v>2</v>
      </c>
      <c r="B15" s="71"/>
      <c r="C15" s="116"/>
      <c r="D15" s="116"/>
      <c r="E15" s="116"/>
      <c r="F15" s="116"/>
      <c r="G15" s="116"/>
      <c r="H15" s="116"/>
    </row>
    <row r="16" spans="1:8" x14ac:dyDescent="0.3">
      <c r="A16" s="77" t="s">
        <v>3</v>
      </c>
      <c r="B16" s="78"/>
      <c r="C16" s="116"/>
      <c r="D16" s="116"/>
      <c r="E16" s="116"/>
      <c r="F16" s="116"/>
      <c r="G16" s="116"/>
      <c r="H16" s="116"/>
    </row>
    <row r="17" spans="1:10" x14ac:dyDescent="0.3">
      <c r="A17" s="77" t="s">
        <v>0</v>
      </c>
      <c r="B17" s="78"/>
      <c r="C17" s="116"/>
      <c r="D17" s="116"/>
      <c r="E17" s="116"/>
      <c r="F17" s="116"/>
      <c r="G17" s="116"/>
      <c r="H17" s="116"/>
      <c r="J17" s="2"/>
    </row>
    <row r="18" spans="1:10" ht="15" customHeight="1" thickBot="1" x14ac:dyDescent="0.35">
      <c r="A18" s="79" t="s">
        <v>4</v>
      </c>
      <c r="B18" s="80"/>
      <c r="C18" s="117"/>
      <c r="D18" s="117"/>
      <c r="E18" s="117"/>
      <c r="F18" s="117"/>
      <c r="G18" s="117"/>
      <c r="H18" s="117"/>
      <c r="J18" s="3"/>
    </row>
    <row r="19" spans="1:10" ht="18.600000000000001" customHeight="1" thickTop="1" thickBot="1" x14ac:dyDescent="0.35">
      <c r="A19" s="4"/>
      <c r="B19" s="4"/>
      <c r="C19" s="4"/>
      <c r="D19" s="4"/>
      <c r="E19" s="4"/>
      <c r="F19" s="4"/>
      <c r="G19" s="4"/>
      <c r="H19" s="4"/>
    </row>
    <row r="20" spans="1:10" ht="13.8" customHeight="1" x14ac:dyDescent="0.3">
      <c r="A20" s="109" t="s">
        <v>10</v>
      </c>
      <c r="B20" s="81"/>
      <c r="C20" s="81" t="s">
        <v>11</v>
      </c>
      <c r="D20" s="81" t="s">
        <v>41</v>
      </c>
      <c r="E20" s="90" t="s">
        <v>44</v>
      </c>
      <c r="F20" s="84" t="s">
        <v>14</v>
      </c>
      <c r="G20" s="81" t="s">
        <v>15</v>
      </c>
      <c r="H20" s="87" t="s">
        <v>16</v>
      </c>
    </row>
    <row r="21" spans="1:10" ht="11.4" customHeight="1" x14ac:dyDescent="0.3">
      <c r="A21" s="110"/>
      <c r="B21" s="82"/>
      <c r="C21" s="82"/>
      <c r="D21" s="82"/>
      <c r="E21" s="91"/>
      <c r="F21" s="85"/>
      <c r="G21" s="82"/>
      <c r="H21" s="88"/>
    </row>
    <row r="22" spans="1:10" ht="13.8" customHeight="1" x14ac:dyDescent="0.3">
      <c r="A22" s="110"/>
      <c r="B22" s="82"/>
      <c r="C22" s="82"/>
      <c r="D22" s="82"/>
      <c r="E22" s="91"/>
      <c r="F22" s="85"/>
      <c r="G22" s="82"/>
      <c r="H22" s="88"/>
    </row>
    <row r="23" spans="1:10" ht="2.4" customHeight="1" thickBot="1" x14ac:dyDescent="0.35">
      <c r="A23" s="111"/>
      <c r="B23" s="83"/>
      <c r="C23" s="83"/>
      <c r="D23" s="83"/>
      <c r="E23" s="92"/>
      <c r="F23" s="86"/>
      <c r="G23" s="83"/>
      <c r="H23" s="89"/>
    </row>
    <row r="24" spans="1:10" ht="16.95" customHeight="1" thickBot="1" x14ac:dyDescent="0.35">
      <c r="A24" s="97" t="s">
        <v>17</v>
      </c>
      <c r="B24" s="98"/>
      <c r="C24" s="46" t="s">
        <v>12</v>
      </c>
      <c r="D24" s="47">
        <v>1</v>
      </c>
      <c r="E24" s="48"/>
      <c r="F24" s="49">
        <f>SUM(D24*E24)</f>
        <v>0</v>
      </c>
      <c r="G24" s="50">
        <f t="shared" ref="G24:G57" si="0">SUM(F24*0.2)</f>
        <v>0</v>
      </c>
      <c r="H24" s="51">
        <f t="shared" ref="H24:H57" si="1">SUM(F24:G24)</f>
        <v>0</v>
      </c>
    </row>
    <row r="25" spans="1:10" ht="16.95" customHeight="1" thickBot="1" x14ac:dyDescent="0.35">
      <c r="A25" s="95" t="s">
        <v>18</v>
      </c>
      <c r="B25" s="96"/>
      <c r="C25" s="28" t="s">
        <v>12</v>
      </c>
      <c r="D25" s="29">
        <v>1</v>
      </c>
      <c r="E25" s="30"/>
      <c r="F25" s="31">
        <f t="shared" ref="F25:F56" si="2">SUM(D25*E25)</f>
        <v>0</v>
      </c>
      <c r="G25" s="32">
        <f t="shared" si="0"/>
        <v>0</v>
      </c>
      <c r="H25" s="33">
        <f t="shared" si="1"/>
        <v>0</v>
      </c>
    </row>
    <row r="26" spans="1:10" ht="16.95" customHeight="1" thickBot="1" x14ac:dyDescent="0.35">
      <c r="A26" s="93" t="s">
        <v>19</v>
      </c>
      <c r="B26" s="94"/>
      <c r="C26" s="34" t="s">
        <v>12</v>
      </c>
      <c r="D26" s="35">
        <v>1</v>
      </c>
      <c r="E26" s="36"/>
      <c r="F26" s="37">
        <f t="shared" si="2"/>
        <v>0</v>
      </c>
      <c r="G26" s="38">
        <f t="shared" si="0"/>
        <v>0</v>
      </c>
      <c r="H26" s="39">
        <f t="shared" si="1"/>
        <v>0</v>
      </c>
    </row>
    <row r="27" spans="1:10" ht="16.95" customHeight="1" thickBot="1" x14ac:dyDescent="0.35">
      <c r="A27" s="95" t="s">
        <v>20</v>
      </c>
      <c r="B27" s="96"/>
      <c r="C27" s="28" t="s">
        <v>12</v>
      </c>
      <c r="D27" s="29">
        <v>1</v>
      </c>
      <c r="E27" s="30"/>
      <c r="F27" s="31">
        <f t="shared" si="2"/>
        <v>0</v>
      </c>
      <c r="G27" s="32">
        <f t="shared" si="0"/>
        <v>0</v>
      </c>
      <c r="H27" s="33">
        <f t="shared" si="1"/>
        <v>0</v>
      </c>
    </row>
    <row r="28" spans="1:10" ht="16.95" customHeight="1" thickBot="1" x14ac:dyDescent="0.35">
      <c r="A28" s="93" t="s">
        <v>21</v>
      </c>
      <c r="B28" s="94"/>
      <c r="C28" s="34" t="s">
        <v>12</v>
      </c>
      <c r="D28" s="35">
        <v>1</v>
      </c>
      <c r="E28" s="36"/>
      <c r="F28" s="37">
        <f t="shared" si="2"/>
        <v>0</v>
      </c>
      <c r="G28" s="38">
        <f t="shared" si="0"/>
        <v>0</v>
      </c>
      <c r="H28" s="39">
        <f t="shared" si="1"/>
        <v>0</v>
      </c>
    </row>
    <row r="29" spans="1:10" ht="16.95" customHeight="1" thickBot="1" x14ac:dyDescent="0.35">
      <c r="A29" s="95" t="s">
        <v>22</v>
      </c>
      <c r="B29" s="96"/>
      <c r="C29" s="28" t="s">
        <v>12</v>
      </c>
      <c r="D29" s="29">
        <v>1</v>
      </c>
      <c r="E29" s="30"/>
      <c r="F29" s="31">
        <f t="shared" si="2"/>
        <v>0</v>
      </c>
      <c r="G29" s="32">
        <f t="shared" si="0"/>
        <v>0</v>
      </c>
      <c r="H29" s="33">
        <f t="shared" si="1"/>
        <v>0</v>
      </c>
    </row>
    <row r="30" spans="1:10" ht="16.95" customHeight="1" thickBot="1" x14ac:dyDescent="0.35">
      <c r="A30" s="93" t="s">
        <v>23</v>
      </c>
      <c r="B30" s="94"/>
      <c r="C30" s="34" t="s">
        <v>12</v>
      </c>
      <c r="D30" s="35">
        <v>1</v>
      </c>
      <c r="E30" s="36"/>
      <c r="F30" s="37">
        <f t="shared" si="2"/>
        <v>0</v>
      </c>
      <c r="G30" s="38">
        <f t="shared" si="0"/>
        <v>0</v>
      </c>
      <c r="H30" s="39">
        <f t="shared" si="1"/>
        <v>0</v>
      </c>
    </row>
    <row r="31" spans="1:10" ht="18" customHeight="1" thickBot="1" x14ac:dyDescent="0.35">
      <c r="A31" s="95" t="s">
        <v>24</v>
      </c>
      <c r="B31" s="96"/>
      <c r="C31" s="28" t="s">
        <v>12</v>
      </c>
      <c r="D31" s="29">
        <v>2</v>
      </c>
      <c r="E31" s="30"/>
      <c r="F31" s="31">
        <f t="shared" si="2"/>
        <v>0</v>
      </c>
      <c r="G31" s="32">
        <f>SUM(F31*0.2)</f>
        <v>0</v>
      </c>
      <c r="H31" s="33">
        <f>SUM(F31:G31)</f>
        <v>0</v>
      </c>
    </row>
    <row r="32" spans="1:10" ht="18" customHeight="1" x14ac:dyDescent="0.3">
      <c r="A32" s="99" t="s">
        <v>25</v>
      </c>
      <c r="B32" s="100"/>
      <c r="C32" s="21" t="s">
        <v>13</v>
      </c>
      <c r="D32" s="22">
        <v>1</v>
      </c>
      <c r="E32" s="65"/>
      <c r="F32" s="66"/>
      <c r="G32" s="66"/>
      <c r="H32" s="67"/>
    </row>
    <row r="33" spans="1:8" x14ac:dyDescent="0.3">
      <c r="A33" s="101" t="s">
        <v>45</v>
      </c>
      <c r="B33" s="102"/>
      <c r="C33" s="12" t="s">
        <v>12</v>
      </c>
      <c r="D33" s="16">
        <v>2</v>
      </c>
      <c r="E33" s="15"/>
      <c r="F33" s="14">
        <f t="shared" si="2"/>
        <v>0</v>
      </c>
      <c r="G33" s="13">
        <f t="shared" ref="G33:G39" si="3">SUM(F33*0.2)</f>
        <v>0</v>
      </c>
      <c r="H33" s="23">
        <f t="shared" ref="H33:H39" si="4">SUM(F33:G33)</f>
        <v>0</v>
      </c>
    </row>
    <row r="34" spans="1:8" x14ac:dyDescent="0.3">
      <c r="A34" s="101" t="s">
        <v>46</v>
      </c>
      <c r="B34" s="102"/>
      <c r="C34" s="12" t="s">
        <v>12</v>
      </c>
      <c r="D34" s="16">
        <v>2</v>
      </c>
      <c r="E34" s="15"/>
      <c r="F34" s="14">
        <f t="shared" si="2"/>
        <v>0</v>
      </c>
      <c r="G34" s="13">
        <f t="shared" si="3"/>
        <v>0</v>
      </c>
      <c r="H34" s="23">
        <f t="shared" si="4"/>
        <v>0</v>
      </c>
    </row>
    <row r="35" spans="1:8" x14ac:dyDescent="0.3">
      <c r="A35" s="101" t="s">
        <v>47</v>
      </c>
      <c r="B35" s="102"/>
      <c r="C35" s="12" t="s">
        <v>12</v>
      </c>
      <c r="D35" s="16">
        <v>2</v>
      </c>
      <c r="E35" s="15"/>
      <c r="F35" s="14">
        <f t="shared" si="2"/>
        <v>0</v>
      </c>
      <c r="G35" s="13">
        <f t="shared" si="3"/>
        <v>0</v>
      </c>
      <c r="H35" s="23">
        <f t="shared" si="4"/>
        <v>0</v>
      </c>
    </row>
    <row r="36" spans="1:8" x14ac:dyDescent="0.3">
      <c r="A36" s="101" t="s">
        <v>48</v>
      </c>
      <c r="B36" s="102"/>
      <c r="C36" s="12" t="s">
        <v>12</v>
      </c>
      <c r="D36" s="16">
        <v>2</v>
      </c>
      <c r="E36" s="15"/>
      <c r="F36" s="14">
        <f t="shared" si="2"/>
        <v>0</v>
      </c>
      <c r="G36" s="13">
        <f t="shared" si="3"/>
        <v>0</v>
      </c>
      <c r="H36" s="23">
        <f t="shared" si="4"/>
        <v>0</v>
      </c>
    </row>
    <row r="37" spans="1:8" x14ac:dyDescent="0.3">
      <c r="A37" s="101" t="s">
        <v>49</v>
      </c>
      <c r="B37" s="102"/>
      <c r="C37" s="12" t="s">
        <v>12</v>
      </c>
      <c r="D37" s="16">
        <v>2</v>
      </c>
      <c r="E37" s="15"/>
      <c r="F37" s="14">
        <f t="shared" si="2"/>
        <v>0</v>
      </c>
      <c r="G37" s="13">
        <f t="shared" si="3"/>
        <v>0</v>
      </c>
      <c r="H37" s="23">
        <f t="shared" si="4"/>
        <v>0</v>
      </c>
    </row>
    <row r="38" spans="1:8" x14ac:dyDescent="0.3">
      <c r="A38" s="103" t="s">
        <v>50</v>
      </c>
      <c r="B38" s="104"/>
      <c r="C38" s="12" t="s">
        <v>12</v>
      </c>
      <c r="D38" s="16">
        <v>1</v>
      </c>
      <c r="E38" s="15"/>
      <c r="F38" s="14">
        <f t="shared" si="2"/>
        <v>0</v>
      </c>
      <c r="G38" s="13">
        <f t="shared" si="3"/>
        <v>0</v>
      </c>
      <c r="H38" s="23">
        <f t="shared" si="4"/>
        <v>0</v>
      </c>
    </row>
    <row r="39" spans="1:8" ht="15" thickBot="1" x14ac:dyDescent="0.35">
      <c r="A39" s="63" t="s">
        <v>51</v>
      </c>
      <c r="B39" s="64"/>
      <c r="C39" s="18" t="s">
        <v>12</v>
      </c>
      <c r="D39" s="52">
        <v>1</v>
      </c>
      <c r="E39" s="20"/>
      <c r="F39" s="25">
        <f t="shared" si="2"/>
        <v>0</v>
      </c>
      <c r="G39" s="26">
        <f t="shared" si="3"/>
        <v>0</v>
      </c>
      <c r="H39" s="27">
        <f t="shared" si="4"/>
        <v>0</v>
      </c>
    </row>
    <row r="40" spans="1:8" ht="15" thickBot="1" x14ac:dyDescent="0.35">
      <c r="A40" s="58" t="s">
        <v>52</v>
      </c>
      <c r="B40" s="59"/>
      <c r="C40" s="53"/>
      <c r="D40" s="53"/>
      <c r="E40" s="30"/>
      <c r="F40" s="31">
        <f>SUM(F33:F39)</f>
        <v>0</v>
      </c>
      <c r="G40" s="32">
        <f>SUM(F40*0.2)</f>
        <v>0</v>
      </c>
      <c r="H40" s="33">
        <f>SUM(F40:G40)</f>
        <v>0</v>
      </c>
    </row>
    <row r="41" spans="1:8" ht="24.6" customHeight="1" thickBot="1" x14ac:dyDescent="0.35">
      <c r="A41" s="95" t="s">
        <v>26</v>
      </c>
      <c r="B41" s="96"/>
      <c r="C41" s="28" t="s">
        <v>12</v>
      </c>
      <c r="D41" s="29">
        <v>1</v>
      </c>
      <c r="E41" s="30"/>
      <c r="F41" s="31">
        <f t="shared" si="2"/>
        <v>0</v>
      </c>
      <c r="G41" s="32">
        <f t="shared" si="0"/>
        <v>0</v>
      </c>
      <c r="H41" s="33">
        <f t="shared" si="1"/>
        <v>0</v>
      </c>
    </row>
    <row r="42" spans="1:8" ht="16.95" customHeight="1" thickBot="1" x14ac:dyDescent="0.35">
      <c r="A42" s="95" t="s">
        <v>27</v>
      </c>
      <c r="B42" s="96"/>
      <c r="C42" s="28" t="s">
        <v>12</v>
      </c>
      <c r="D42" s="29">
        <v>1</v>
      </c>
      <c r="E42" s="30"/>
      <c r="F42" s="31">
        <f t="shared" si="2"/>
        <v>0</v>
      </c>
      <c r="G42" s="32">
        <f t="shared" si="0"/>
        <v>0</v>
      </c>
      <c r="H42" s="33">
        <f t="shared" si="1"/>
        <v>0</v>
      </c>
    </row>
    <row r="43" spans="1:8" ht="16.95" customHeight="1" thickBot="1" x14ac:dyDescent="0.35">
      <c r="A43" s="93" t="s">
        <v>28</v>
      </c>
      <c r="B43" s="94"/>
      <c r="C43" s="34" t="s">
        <v>12</v>
      </c>
      <c r="D43" s="35">
        <v>1</v>
      </c>
      <c r="E43" s="36"/>
      <c r="F43" s="37">
        <f t="shared" si="2"/>
        <v>0</v>
      </c>
      <c r="G43" s="38">
        <f t="shared" si="0"/>
        <v>0</v>
      </c>
      <c r="H43" s="39">
        <f t="shared" si="1"/>
        <v>0</v>
      </c>
    </row>
    <row r="44" spans="1:8" ht="16.95" customHeight="1" thickBot="1" x14ac:dyDescent="0.35">
      <c r="A44" s="95" t="s">
        <v>29</v>
      </c>
      <c r="B44" s="96"/>
      <c r="C44" s="28" t="s">
        <v>12</v>
      </c>
      <c r="D44" s="29">
        <v>1</v>
      </c>
      <c r="E44" s="30"/>
      <c r="F44" s="31">
        <f t="shared" si="2"/>
        <v>0</v>
      </c>
      <c r="G44" s="32">
        <f t="shared" si="0"/>
        <v>0</v>
      </c>
      <c r="H44" s="33">
        <f t="shared" si="1"/>
        <v>0</v>
      </c>
    </row>
    <row r="45" spans="1:8" ht="16.95" customHeight="1" thickBot="1" x14ac:dyDescent="0.35">
      <c r="A45" s="93" t="s">
        <v>30</v>
      </c>
      <c r="B45" s="94"/>
      <c r="C45" s="34" t="s">
        <v>12</v>
      </c>
      <c r="D45" s="35">
        <v>1</v>
      </c>
      <c r="E45" s="36"/>
      <c r="F45" s="37">
        <f t="shared" si="2"/>
        <v>0</v>
      </c>
      <c r="G45" s="38">
        <f t="shared" si="0"/>
        <v>0</v>
      </c>
      <c r="H45" s="39">
        <f t="shared" si="1"/>
        <v>0</v>
      </c>
    </row>
    <row r="46" spans="1:8" ht="16.95" customHeight="1" thickBot="1" x14ac:dyDescent="0.35">
      <c r="A46" s="95" t="s">
        <v>31</v>
      </c>
      <c r="B46" s="96"/>
      <c r="C46" s="28" t="s">
        <v>12</v>
      </c>
      <c r="D46" s="29">
        <v>1</v>
      </c>
      <c r="E46" s="30"/>
      <c r="F46" s="31">
        <f t="shared" si="2"/>
        <v>0</v>
      </c>
      <c r="G46" s="32">
        <f t="shared" si="0"/>
        <v>0</v>
      </c>
      <c r="H46" s="33">
        <f t="shared" si="1"/>
        <v>0</v>
      </c>
    </row>
    <row r="47" spans="1:8" ht="16.95" customHeight="1" thickBot="1" x14ac:dyDescent="0.35">
      <c r="A47" s="93" t="s">
        <v>32</v>
      </c>
      <c r="B47" s="94"/>
      <c r="C47" s="34" t="s">
        <v>12</v>
      </c>
      <c r="D47" s="35">
        <v>1</v>
      </c>
      <c r="E47" s="36"/>
      <c r="F47" s="37">
        <f t="shared" si="2"/>
        <v>0</v>
      </c>
      <c r="G47" s="38">
        <f t="shared" si="0"/>
        <v>0</v>
      </c>
      <c r="H47" s="39">
        <f t="shared" si="1"/>
        <v>0</v>
      </c>
    </row>
    <row r="48" spans="1:8" ht="16.95" customHeight="1" thickBot="1" x14ac:dyDescent="0.35">
      <c r="A48" s="95" t="s">
        <v>33</v>
      </c>
      <c r="B48" s="96"/>
      <c r="C48" s="28" t="s">
        <v>12</v>
      </c>
      <c r="D48" s="29">
        <v>1</v>
      </c>
      <c r="E48" s="30"/>
      <c r="F48" s="31">
        <f t="shared" si="2"/>
        <v>0</v>
      </c>
      <c r="G48" s="32">
        <f t="shared" si="0"/>
        <v>0</v>
      </c>
      <c r="H48" s="33">
        <f t="shared" si="1"/>
        <v>0</v>
      </c>
    </row>
    <row r="49" spans="1:16" ht="16.95" customHeight="1" thickBot="1" x14ac:dyDescent="0.35">
      <c r="A49" s="107" t="s">
        <v>34</v>
      </c>
      <c r="B49" s="108"/>
      <c r="C49" s="40" t="s">
        <v>12</v>
      </c>
      <c r="D49" s="41">
        <v>1</v>
      </c>
      <c r="E49" s="42"/>
      <c r="F49" s="43">
        <f t="shared" si="2"/>
        <v>0</v>
      </c>
      <c r="G49" s="44">
        <f t="shared" si="0"/>
        <v>0</v>
      </c>
      <c r="H49" s="45">
        <f t="shared" si="1"/>
        <v>0</v>
      </c>
    </row>
    <row r="50" spans="1:16" ht="16.95" customHeight="1" x14ac:dyDescent="0.3">
      <c r="A50" s="114" t="s">
        <v>35</v>
      </c>
      <c r="B50" s="115"/>
      <c r="C50" s="21" t="s">
        <v>61</v>
      </c>
      <c r="D50" s="22">
        <v>1</v>
      </c>
      <c r="E50" s="60"/>
      <c r="F50" s="61"/>
      <c r="G50" s="61"/>
      <c r="H50" s="62"/>
    </row>
    <row r="51" spans="1:16" ht="16.95" customHeight="1" x14ac:dyDescent="0.3">
      <c r="A51" s="54" t="s">
        <v>54</v>
      </c>
      <c r="B51" s="55"/>
      <c r="C51" s="12" t="s">
        <v>13</v>
      </c>
      <c r="D51" s="11">
        <v>1</v>
      </c>
      <c r="E51" s="15"/>
      <c r="F51" s="14">
        <f t="shared" si="2"/>
        <v>0</v>
      </c>
      <c r="G51" s="13">
        <f t="shared" si="0"/>
        <v>0</v>
      </c>
      <c r="H51" s="23">
        <f t="shared" si="1"/>
        <v>0</v>
      </c>
    </row>
    <row r="52" spans="1:16" ht="16.95" customHeight="1" x14ac:dyDescent="0.3">
      <c r="A52" s="54" t="s">
        <v>55</v>
      </c>
      <c r="B52" s="55"/>
      <c r="C52" s="12" t="s">
        <v>13</v>
      </c>
      <c r="D52" s="11">
        <v>1</v>
      </c>
      <c r="E52" s="15"/>
      <c r="F52" s="14">
        <f t="shared" si="2"/>
        <v>0</v>
      </c>
      <c r="G52" s="13">
        <f t="shared" si="0"/>
        <v>0</v>
      </c>
      <c r="H52" s="23">
        <f t="shared" si="1"/>
        <v>0</v>
      </c>
    </row>
    <row r="53" spans="1:16" ht="16.95" customHeight="1" x14ac:dyDescent="0.3">
      <c r="A53" s="54" t="s">
        <v>56</v>
      </c>
      <c r="B53" s="55"/>
      <c r="C53" s="12" t="s">
        <v>13</v>
      </c>
      <c r="D53" s="11">
        <v>1</v>
      </c>
      <c r="E53" s="15"/>
      <c r="F53" s="14">
        <f t="shared" si="2"/>
        <v>0</v>
      </c>
      <c r="G53" s="13">
        <f t="shared" si="0"/>
        <v>0</v>
      </c>
      <c r="H53" s="23">
        <f t="shared" si="1"/>
        <v>0</v>
      </c>
    </row>
    <row r="54" spans="1:16" ht="16.95" customHeight="1" x14ac:dyDescent="0.3">
      <c r="A54" s="54" t="s">
        <v>57</v>
      </c>
      <c r="B54" s="55"/>
      <c r="C54" s="12" t="s">
        <v>13</v>
      </c>
      <c r="D54" s="11">
        <v>1</v>
      </c>
      <c r="E54" s="15"/>
      <c r="F54" s="14">
        <f t="shared" si="2"/>
        <v>0</v>
      </c>
      <c r="G54" s="13">
        <f t="shared" si="0"/>
        <v>0</v>
      </c>
      <c r="H54" s="23">
        <f t="shared" si="1"/>
        <v>0</v>
      </c>
    </row>
    <row r="55" spans="1:16" ht="16.95" customHeight="1" x14ac:dyDescent="0.3">
      <c r="A55" s="54" t="s">
        <v>58</v>
      </c>
      <c r="B55" s="55"/>
      <c r="C55" s="12" t="s">
        <v>13</v>
      </c>
      <c r="D55" s="11">
        <v>1</v>
      </c>
      <c r="E55" s="15"/>
      <c r="F55" s="14">
        <f t="shared" si="2"/>
        <v>0</v>
      </c>
      <c r="G55" s="13">
        <f t="shared" si="0"/>
        <v>0</v>
      </c>
      <c r="H55" s="23">
        <f t="shared" si="1"/>
        <v>0</v>
      </c>
    </row>
    <row r="56" spans="1:16" ht="16.95" customHeight="1" thickBot="1" x14ac:dyDescent="0.35">
      <c r="A56" s="56" t="s">
        <v>59</v>
      </c>
      <c r="B56" s="57"/>
      <c r="C56" s="24" t="s">
        <v>13</v>
      </c>
      <c r="D56" s="19">
        <v>1</v>
      </c>
      <c r="E56" s="20"/>
      <c r="F56" s="25">
        <f t="shared" si="2"/>
        <v>0</v>
      </c>
      <c r="G56" s="26">
        <f t="shared" si="0"/>
        <v>0</v>
      </c>
      <c r="H56" s="27">
        <f t="shared" si="1"/>
        <v>0</v>
      </c>
      <c r="P56" s="17"/>
    </row>
    <row r="57" spans="1:16" ht="16.95" customHeight="1" thickBot="1" x14ac:dyDescent="0.35">
      <c r="A57" s="58" t="s">
        <v>60</v>
      </c>
      <c r="B57" s="59"/>
      <c r="C57" s="28"/>
      <c r="D57" s="29"/>
      <c r="E57" s="30"/>
      <c r="F57" s="31">
        <f>SUM(F51:F56)</f>
        <v>0</v>
      </c>
      <c r="G57" s="32">
        <f t="shared" si="0"/>
        <v>0</v>
      </c>
      <c r="H57" s="33">
        <f t="shared" si="1"/>
        <v>0</v>
      </c>
    </row>
    <row r="58" spans="1:16" x14ac:dyDescent="0.3">
      <c r="A58" s="4"/>
      <c r="B58" s="4"/>
      <c r="C58" s="4"/>
      <c r="D58" s="4"/>
      <c r="E58" s="4"/>
      <c r="F58" s="4"/>
      <c r="G58" s="4"/>
      <c r="H58" s="4"/>
    </row>
    <row r="59" spans="1:16" x14ac:dyDescent="0.3">
      <c r="A59" s="112" t="s">
        <v>36</v>
      </c>
      <c r="B59" s="112"/>
      <c r="C59" s="112"/>
      <c r="D59" s="112"/>
      <c r="E59" s="112"/>
      <c r="F59" s="112"/>
      <c r="G59" s="112"/>
      <c r="H59" s="112"/>
    </row>
    <row r="60" spans="1:16" x14ac:dyDescent="0.3">
      <c r="A60" s="112"/>
      <c r="B60" s="112"/>
      <c r="C60" s="112"/>
      <c r="D60" s="112"/>
      <c r="E60" s="112"/>
      <c r="F60" s="112"/>
      <c r="G60" s="112"/>
      <c r="H60" s="112"/>
    </row>
    <row r="61" spans="1:16" x14ac:dyDescent="0.3">
      <c r="A61" s="6"/>
      <c r="B61" s="6"/>
      <c r="C61" s="6"/>
      <c r="D61" s="6"/>
      <c r="E61" s="6"/>
      <c r="F61" s="6"/>
      <c r="G61" s="6"/>
      <c r="H61" s="6"/>
    </row>
    <row r="62" spans="1:16" x14ac:dyDescent="0.3">
      <c r="A62" s="6" t="s">
        <v>37</v>
      </c>
      <c r="B62" s="6"/>
      <c r="C62" s="6"/>
      <c r="D62" s="6"/>
      <c r="E62" s="6"/>
      <c r="F62" s="6"/>
      <c r="G62" s="6"/>
      <c r="H62" s="6"/>
    </row>
    <row r="63" spans="1:16" x14ac:dyDescent="0.3">
      <c r="A63" s="6"/>
      <c r="B63" s="6"/>
      <c r="C63" s="6"/>
      <c r="D63" s="113" t="s">
        <v>38</v>
      </c>
      <c r="E63" s="113"/>
      <c r="F63" s="113"/>
      <c r="G63" s="113"/>
      <c r="H63" s="113"/>
    </row>
    <row r="64" spans="1:16" x14ac:dyDescent="0.3">
      <c r="A64" s="6"/>
      <c r="B64" s="6"/>
      <c r="C64" s="106" t="s">
        <v>39</v>
      </c>
      <c r="D64" s="106"/>
      <c r="E64" s="106"/>
      <c r="F64" s="106"/>
      <c r="G64" s="106"/>
      <c r="H64" s="106"/>
    </row>
    <row r="66" spans="1:8" ht="38.4" customHeight="1" x14ac:dyDescent="0.3">
      <c r="A66" s="105" t="s">
        <v>40</v>
      </c>
      <c r="B66" s="105"/>
      <c r="C66" s="105"/>
      <c r="D66" s="105"/>
      <c r="E66" s="105"/>
      <c r="F66" s="105"/>
      <c r="G66" s="105"/>
      <c r="H66" s="105"/>
    </row>
  </sheetData>
  <mergeCells count="60">
    <mergeCell ref="A66:H66"/>
    <mergeCell ref="C64:H64"/>
    <mergeCell ref="A48:B48"/>
    <mergeCell ref="A49:B49"/>
    <mergeCell ref="A20:B23"/>
    <mergeCell ref="A59:H60"/>
    <mergeCell ref="D63:H63"/>
    <mergeCell ref="A50:B50"/>
    <mergeCell ref="A29:B29"/>
    <mergeCell ref="A31:B31"/>
    <mergeCell ref="A40:B40"/>
    <mergeCell ref="A41:B41"/>
    <mergeCell ref="A42:B42"/>
    <mergeCell ref="A43:B43"/>
    <mergeCell ref="A45:B45"/>
    <mergeCell ref="A46:B46"/>
    <mergeCell ref="A30:B30"/>
    <mergeCell ref="A24:B24"/>
    <mergeCell ref="A25:B25"/>
    <mergeCell ref="A26:B26"/>
    <mergeCell ref="A27:B27"/>
    <mergeCell ref="A28:B28"/>
    <mergeCell ref="C20:C23"/>
    <mergeCell ref="D20:D23"/>
    <mergeCell ref="F20:F23"/>
    <mergeCell ref="G20:G23"/>
    <mergeCell ref="H20:H23"/>
    <mergeCell ref="E20:E23"/>
    <mergeCell ref="A16:B16"/>
    <mergeCell ref="A17:B17"/>
    <mergeCell ref="A18:B18"/>
    <mergeCell ref="C15:H15"/>
    <mergeCell ref="C16:H16"/>
    <mergeCell ref="C17:H17"/>
    <mergeCell ref="C18:H18"/>
    <mergeCell ref="A5:H5"/>
    <mergeCell ref="A11:H11"/>
    <mergeCell ref="A15:B15"/>
    <mergeCell ref="A13:H13"/>
    <mergeCell ref="A12:H12"/>
    <mergeCell ref="A14:H14"/>
    <mergeCell ref="A39:B39"/>
    <mergeCell ref="E32:H32"/>
    <mergeCell ref="A51:B51"/>
    <mergeCell ref="A52:B52"/>
    <mergeCell ref="A53:B53"/>
    <mergeCell ref="A47:B47"/>
    <mergeCell ref="A44:B44"/>
    <mergeCell ref="A32:B32"/>
    <mergeCell ref="A33:B33"/>
    <mergeCell ref="A34:B34"/>
    <mergeCell ref="A35:B35"/>
    <mergeCell ref="A36:B36"/>
    <mergeCell ref="A37:B37"/>
    <mergeCell ref="A38:B38"/>
    <mergeCell ref="A54:B54"/>
    <mergeCell ref="A55:B55"/>
    <mergeCell ref="A56:B56"/>
    <mergeCell ref="A57:B57"/>
    <mergeCell ref="E50:H50"/>
  </mergeCells>
  <hyperlinks>
    <hyperlink ref="C64" location="_ftn1" display="_ftn1" xr:uid="{6F590B5B-0C2C-4562-AB26-7262A0D22DDB}"/>
    <hyperlink ref="A66" location="_ftnref1" display="_ftnref1" xr:uid="{08DCBF4B-A35C-4227-AB36-0E4C8A276D76}"/>
  </hyperlinks>
  <pageMargins left="0.70866141732283472" right="0.70866141732283472" top="0.35433070866141736" bottom="0.31496062992125984" header="0.31496062992125984" footer="0.31496062992125984"/>
  <pageSetup paperSize="9" scale="8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Hárok1</vt:lpstr>
      <vt:lpstr>Hárok1!_ftn1</vt:lpstr>
      <vt:lpstr>Hárok1!_ftnref1</vt:lpstr>
      <vt:lpstr>Hárok1!_Hlk63573234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EUNEXT</dc:creator>
  <cp:lastModifiedBy>EUNEXT</cp:lastModifiedBy>
  <cp:lastPrinted>2023-02-12T07:26:17Z</cp:lastPrinted>
  <dcterms:created xsi:type="dcterms:W3CDTF">2015-06-05T18:19:34Z</dcterms:created>
  <dcterms:modified xsi:type="dcterms:W3CDTF">2023-02-12T16:18:49Z</dcterms:modified>
</cp:coreProperties>
</file>